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Лист1!$A$1:$G$47</definedName>
  </definedNames>
  <calcPr calcId="144525"/>
</workbook>
</file>

<file path=xl/calcChain.xml><?xml version="1.0" encoding="utf-8"?>
<calcChain xmlns="http://schemas.openxmlformats.org/spreadsheetml/2006/main">
  <c r="B45" i="1" l="1"/>
  <c r="B42" i="1"/>
  <c r="B40" i="1"/>
  <c r="B38" i="1"/>
  <c r="B35" i="1"/>
  <c r="B32" i="1"/>
  <c r="B29" i="1"/>
  <c r="B26" i="1"/>
  <c r="B24" i="1"/>
  <c r="B22" i="1"/>
  <c r="B19" i="1"/>
  <c r="B16" i="1"/>
  <c r="B13" i="1"/>
  <c r="B10" i="1"/>
  <c r="B7" i="1"/>
  <c r="B4" i="1"/>
  <c r="E13" i="1" l="1"/>
  <c r="G13" i="1" s="1"/>
  <c r="E4" i="1"/>
  <c r="G4" i="1" s="1"/>
  <c r="E45" i="1" l="1"/>
  <c r="G45" i="1" s="1"/>
  <c r="E42" i="1"/>
  <c r="G42" i="1" s="1"/>
  <c r="E40" i="1"/>
  <c r="G40" i="1" s="1"/>
  <c r="E38" i="1"/>
  <c r="G38" i="1" s="1"/>
  <c r="E35" i="1"/>
  <c r="G35" i="1" s="1"/>
  <c r="E32" i="1"/>
  <c r="G32" i="1" s="1"/>
  <c r="E29" i="1"/>
  <c r="G29" i="1" s="1"/>
  <c r="E26" i="1"/>
  <c r="G26" i="1" s="1"/>
  <c r="E24" i="1"/>
  <c r="G24" i="1" s="1"/>
  <c r="E22" i="1"/>
  <c r="G22" i="1" s="1"/>
  <c r="E19" i="1"/>
  <c r="G19" i="1" s="1"/>
  <c r="E16" i="1"/>
  <c r="G16" i="1" s="1"/>
  <c r="E10" i="1"/>
  <c r="G10" i="1" s="1"/>
  <c r="E7" i="1"/>
  <c r="G7" i="1" s="1"/>
</calcChain>
</file>

<file path=xl/sharedStrings.xml><?xml version="1.0" encoding="utf-8"?>
<sst xmlns="http://schemas.openxmlformats.org/spreadsheetml/2006/main" count="68" uniqueCount="28">
  <si>
    <t>наименование услуг</t>
  </si>
  <si>
    <t>Общеобразовательные организации</t>
  </si>
  <si>
    <t>школа № 1</t>
  </si>
  <si>
    <t>начальное</t>
  </si>
  <si>
    <t>основное</t>
  </si>
  <si>
    <t>среднее</t>
  </si>
  <si>
    <t>лицей № 3</t>
  </si>
  <si>
    <t>школа № 6</t>
  </si>
  <si>
    <t>школа № 7</t>
  </si>
  <si>
    <t>школа № 8</t>
  </si>
  <si>
    <t>школа № 9</t>
  </si>
  <si>
    <t>школа № 10</t>
  </si>
  <si>
    <t>Шилокшанская школа</t>
  </si>
  <si>
    <t>Ломовская школа</t>
  </si>
  <si>
    <t>Тёпловская школа</t>
  </si>
  <si>
    <t>Гремячевская школа №2</t>
  </si>
  <si>
    <t>Гремячевская школа №1</t>
  </si>
  <si>
    <t>Мурзицкая школа</t>
  </si>
  <si>
    <t>Велетьминская школа</t>
  </si>
  <si>
    <t>Саваслейская школа</t>
  </si>
  <si>
    <t>Серебрянская школа</t>
  </si>
  <si>
    <t>ВСЕГО</t>
  </si>
  <si>
    <t xml:space="preserve">Объемы муниципального задания </t>
  </si>
  <si>
    <t>ПРИЛОЖЕНИЕ 1</t>
  </si>
  <si>
    <t>План 2025 ВСЕГО</t>
  </si>
  <si>
    <t xml:space="preserve"> План на 2025 год</t>
  </si>
  <si>
    <t>Факт  2025 ВСЕГО</t>
  </si>
  <si>
    <t xml:space="preserve">Факт 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</si>
</sst>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0"/>
      <color indexed="8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4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center" vertical="top" wrapText="1"/>
    </xf>
    <xf numFmtId="3" fontId="5" fillId="2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zoomScale="60" zoomScaleNormal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D22" sqref="D22:D23"/>
    </sheetView>
  </sheetViews>
  <sheetFormatPr defaultRowHeight="15" x14ac:dyDescent="0.25"/>
  <cols>
    <col min="1" max="1" width="46.140625" customWidth="1"/>
    <col min="2" max="2" width="18.140625" customWidth="1"/>
    <col min="3" max="3" width="25.42578125" customWidth="1"/>
    <col min="4" max="4" width="21" customWidth="1"/>
    <col min="5" max="5" width="22.5703125" customWidth="1"/>
    <col min="6" max="6" width="19.7109375" customWidth="1"/>
    <col min="7" max="7" width="21.42578125" customWidth="1"/>
  </cols>
  <sheetData>
    <row r="1" spans="1:7" ht="21" customHeight="1" x14ac:dyDescent="0.4">
      <c r="A1" s="2" t="s">
        <v>23</v>
      </c>
      <c r="B1" s="1"/>
      <c r="C1" s="1"/>
      <c r="D1" s="1"/>
      <c r="E1" s="1"/>
      <c r="F1" s="1"/>
      <c r="G1" s="1"/>
    </row>
    <row r="2" spans="1:7" ht="222.75" customHeight="1" x14ac:dyDescent="0.25">
      <c r="A2" s="5" t="s">
        <v>22</v>
      </c>
      <c r="B2" s="6"/>
      <c r="C2" s="6"/>
      <c r="D2" s="6"/>
      <c r="E2" s="6"/>
      <c r="F2" s="6"/>
      <c r="G2" s="6"/>
    </row>
    <row r="3" spans="1:7" ht="219" customHeight="1" x14ac:dyDescent="0.25">
      <c r="A3" s="3" t="s">
        <v>1</v>
      </c>
      <c r="B3" s="3" t="s">
        <v>24</v>
      </c>
      <c r="C3" s="3" t="s">
        <v>0</v>
      </c>
      <c r="D3" s="4" t="s">
        <v>25</v>
      </c>
      <c r="E3" s="3" t="s">
        <v>26</v>
      </c>
      <c r="F3" s="4" t="s">
        <v>27</v>
      </c>
      <c r="G3" s="3" t="s">
        <v>21</v>
      </c>
    </row>
    <row r="4" spans="1:7" ht="39.75" customHeight="1" x14ac:dyDescent="0.4">
      <c r="A4" s="7" t="s">
        <v>2</v>
      </c>
      <c r="B4" s="8">
        <f>D4+D5+D6</f>
        <v>700</v>
      </c>
      <c r="C4" s="9" t="s">
        <v>3</v>
      </c>
      <c r="D4" s="10">
        <v>283</v>
      </c>
      <c r="E4" s="11">
        <f>F4+F5+F6</f>
        <v>668</v>
      </c>
      <c r="F4" s="12">
        <v>262</v>
      </c>
      <c r="G4" s="11">
        <f>E4-B4</f>
        <v>-32</v>
      </c>
    </row>
    <row r="5" spans="1:7" ht="24.95" customHeight="1" x14ac:dyDescent="0.4">
      <c r="A5" s="13"/>
      <c r="B5" s="14"/>
      <c r="C5" s="9" t="s">
        <v>4</v>
      </c>
      <c r="D5" s="10">
        <v>365</v>
      </c>
      <c r="E5" s="11"/>
      <c r="F5" s="12">
        <v>360</v>
      </c>
      <c r="G5" s="11"/>
    </row>
    <row r="6" spans="1:7" ht="48.75" customHeight="1" x14ac:dyDescent="0.4">
      <c r="A6" s="15"/>
      <c r="B6" s="16"/>
      <c r="C6" s="9" t="s">
        <v>5</v>
      </c>
      <c r="D6" s="10">
        <v>52</v>
      </c>
      <c r="E6" s="11"/>
      <c r="F6" s="12">
        <v>46</v>
      </c>
      <c r="G6" s="11"/>
    </row>
    <row r="7" spans="1:7" ht="37.5" customHeight="1" x14ac:dyDescent="0.25">
      <c r="A7" s="7" t="s">
        <v>6</v>
      </c>
      <c r="B7" s="8">
        <f>D7+D8+D9</f>
        <v>416</v>
      </c>
      <c r="C7" s="9" t="s">
        <v>3</v>
      </c>
      <c r="D7" s="10">
        <v>160</v>
      </c>
      <c r="E7" s="11">
        <f>F7+F8+F9</f>
        <v>407</v>
      </c>
      <c r="F7" s="17">
        <v>158</v>
      </c>
      <c r="G7" s="11">
        <f>E7-B7</f>
        <v>-9</v>
      </c>
    </row>
    <row r="8" spans="1:7" ht="24.95" customHeight="1" x14ac:dyDescent="0.25">
      <c r="A8" s="13"/>
      <c r="B8" s="14"/>
      <c r="C8" s="9" t="s">
        <v>4</v>
      </c>
      <c r="D8" s="10">
        <v>219</v>
      </c>
      <c r="E8" s="11"/>
      <c r="F8" s="17">
        <v>215</v>
      </c>
      <c r="G8" s="11"/>
    </row>
    <row r="9" spans="1:7" ht="39.75" customHeight="1" x14ac:dyDescent="0.25">
      <c r="A9" s="15"/>
      <c r="B9" s="16"/>
      <c r="C9" s="9" t="s">
        <v>5</v>
      </c>
      <c r="D9" s="10">
        <v>37</v>
      </c>
      <c r="E9" s="11"/>
      <c r="F9" s="17">
        <v>34</v>
      </c>
      <c r="G9" s="11"/>
    </row>
    <row r="10" spans="1:7" ht="34.5" customHeight="1" x14ac:dyDescent="0.4">
      <c r="A10" s="7" t="s">
        <v>7</v>
      </c>
      <c r="B10" s="8">
        <f>D10+D11+D12</f>
        <v>696</v>
      </c>
      <c r="C10" s="9" t="s">
        <v>3</v>
      </c>
      <c r="D10" s="10">
        <v>278</v>
      </c>
      <c r="E10" s="11">
        <f>F10+F11+F12</f>
        <v>708</v>
      </c>
      <c r="F10" s="12">
        <v>274</v>
      </c>
      <c r="G10" s="11">
        <f>E10-B10</f>
        <v>12</v>
      </c>
    </row>
    <row r="11" spans="1:7" ht="24.95" customHeight="1" x14ac:dyDescent="0.4">
      <c r="A11" s="13"/>
      <c r="B11" s="14"/>
      <c r="C11" s="9" t="s">
        <v>4</v>
      </c>
      <c r="D11" s="10">
        <v>375</v>
      </c>
      <c r="E11" s="11"/>
      <c r="F11" s="12">
        <v>384</v>
      </c>
      <c r="G11" s="11"/>
    </row>
    <row r="12" spans="1:7" ht="24.95" customHeight="1" x14ac:dyDescent="0.4">
      <c r="A12" s="15"/>
      <c r="B12" s="16"/>
      <c r="C12" s="9" t="s">
        <v>5</v>
      </c>
      <c r="D12" s="10">
        <v>43</v>
      </c>
      <c r="E12" s="11"/>
      <c r="F12" s="12">
        <v>50</v>
      </c>
      <c r="G12" s="11"/>
    </row>
    <row r="13" spans="1:7" ht="24.95" customHeight="1" x14ac:dyDescent="0.4">
      <c r="A13" s="7" t="s">
        <v>8</v>
      </c>
      <c r="B13" s="8">
        <f>D13+D14+D15</f>
        <v>693</v>
      </c>
      <c r="C13" s="9" t="s">
        <v>3</v>
      </c>
      <c r="D13" s="10">
        <v>299</v>
      </c>
      <c r="E13" s="11">
        <f>F13+F14+F15</f>
        <v>678</v>
      </c>
      <c r="F13" s="12">
        <v>294</v>
      </c>
      <c r="G13" s="11">
        <f>E13-B13</f>
        <v>-15</v>
      </c>
    </row>
    <row r="14" spans="1:7" ht="24.95" customHeight="1" x14ac:dyDescent="0.4">
      <c r="A14" s="13"/>
      <c r="B14" s="14"/>
      <c r="C14" s="9" t="s">
        <v>4</v>
      </c>
      <c r="D14" s="10">
        <v>343</v>
      </c>
      <c r="E14" s="11"/>
      <c r="F14" s="12">
        <v>339</v>
      </c>
      <c r="G14" s="11"/>
    </row>
    <row r="15" spans="1:7" ht="24.95" customHeight="1" x14ac:dyDescent="0.4">
      <c r="A15" s="15"/>
      <c r="B15" s="16"/>
      <c r="C15" s="9" t="s">
        <v>5</v>
      </c>
      <c r="D15" s="10">
        <v>51</v>
      </c>
      <c r="E15" s="11"/>
      <c r="F15" s="12">
        <v>45</v>
      </c>
      <c r="G15" s="11"/>
    </row>
    <row r="16" spans="1:7" ht="24.95" customHeight="1" x14ac:dyDescent="0.4">
      <c r="A16" s="7" t="s">
        <v>9</v>
      </c>
      <c r="B16" s="8">
        <f>D16+D17+D18</f>
        <v>412</v>
      </c>
      <c r="C16" s="9" t="s">
        <v>3</v>
      </c>
      <c r="D16" s="10">
        <v>169</v>
      </c>
      <c r="E16" s="11">
        <f>F16+F17+F18</f>
        <v>398</v>
      </c>
      <c r="F16" s="12">
        <v>164</v>
      </c>
      <c r="G16" s="11">
        <f>E16-B16</f>
        <v>-14</v>
      </c>
    </row>
    <row r="17" spans="1:7" ht="24.75" customHeight="1" x14ac:dyDescent="0.4">
      <c r="A17" s="13"/>
      <c r="B17" s="14"/>
      <c r="C17" s="9" t="s">
        <v>4</v>
      </c>
      <c r="D17" s="10">
        <v>213</v>
      </c>
      <c r="E17" s="11"/>
      <c r="F17" s="12">
        <v>204</v>
      </c>
      <c r="G17" s="11"/>
    </row>
    <row r="18" spans="1:7" ht="24.95" customHeight="1" x14ac:dyDescent="0.4">
      <c r="A18" s="15"/>
      <c r="B18" s="16"/>
      <c r="C18" s="9" t="s">
        <v>5</v>
      </c>
      <c r="D18" s="10">
        <v>30</v>
      </c>
      <c r="E18" s="11"/>
      <c r="F18" s="12">
        <v>30</v>
      </c>
      <c r="G18" s="11"/>
    </row>
    <row r="19" spans="1:7" ht="24.95" customHeight="1" x14ac:dyDescent="0.4">
      <c r="A19" s="7" t="s">
        <v>10</v>
      </c>
      <c r="B19" s="8">
        <f>D19+D20+D21</f>
        <v>738</v>
      </c>
      <c r="C19" s="9" t="s">
        <v>3</v>
      </c>
      <c r="D19" s="10">
        <v>303</v>
      </c>
      <c r="E19" s="11">
        <f>F19+F20+F21</f>
        <v>733</v>
      </c>
      <c r="F19" s="12">
        <v>296</v>
      </c>
      <c r="G19" s="11">
        <f>E19-B19</f>
        <v>-5</v>
      </c>
    </row>
    <row r="20" spans="1:7" ht="24.95" customHeight="1" x14ac:dyDescent="0.4">
      <c r="A20" s="13"/>
      <c r="B20" s="14"/>
      <c r="C20" s="9" t="s">
        <v>4</v>
      </c>
      <c r="D20" s="10">
        <v>393</v>
      </c>
      <c r="E20" s="11"/>
      <c r="F20" s="12">
        <v>394</v>
      </c>
      <c r="G20" s="11"/>
    </row>
    <row r="21" spans="1:7" ht="32.25" customHeight="1" x14ac:dyDescent="0.4">
      <c r="A21" s="15"/>
      <c r="B21" s="16"/>
      <c r="C21" s="9" t="s">
        <v>5</v>
      </c>
      <c r="D21" s="10">
        <v>42</v>
      </c>
      <c r="E21" s="11"/>
      <c r="F21" s="12">
        <v>43</v>
      </c>
      <c r="G21" s="11"/>
    </row>
    <row r="22" spans="1:7" ht="24.95" customHeight="1" x14ac:dyDescent="0.4">
      <c r="A22" s="7" t="s">
        <v>11</v>
      </c>
      <c r="B22" s="8">
        <f>D22+D23</f>
        <v>157</v>
      </c>
      <c r="C22" s="9" t="s">
        <v>3</v>
      </c>
      <c r="D22" s="9">
        <v>73</v>
      </c>
      <c r="E22" s="11">
        <f>F22+F23</f>
        <v>135</v>
      </c>
      <c r="F22" s="12">
        <v>55</v>
      </c>
      <c r="G22" s="11">
        <f>E22-B22</f>
        <v>-22</v>
      </c>
    </row>
    <row r="23" spans="1:7" ht="24.95" customHeight="1" x14ac:dyDescent="0.4">
      <c r="A23" s="15"/>
      <c r="B23" s="16"/>
      <c r="C23" s="9" t="s">
        <v>4</v>
      </c>
      <c r="D23" s="9">
        <v>84</v>
      </c>
      <c r="E23" s="11"/>
      <c r="F23" s="12">
        <v>80</v>
      </c>
      <c r="G23" s="11"/>
    </row>
    <row r="24" spans="1:7" ht="24.95" customHeight="1" x14ac:dyDescent="0.4">
      <c r="A24" s="7" t="s">
        <v>12</v>
      </c>
      <c r="B24" s="8">
        <f>D24+D25</f>
        <v>122</v>
      </c>
      <c r="C24" s="9" t="s">
        <v>3</v>
      </c>
      <c r="D24" s="10">
        <v>44</v>
      </c>
      <c r="E24" s="11">
        <f>F24+F25</f>
        <v>124</v>
      </c>
      <c r="F24" s="12">
        <v>45</v>
      </c>
      <c r="G24" s="11">
        <f>E24-B24</f>
        <v>2</v>
      </c>
    </row>
    <row r="25" spans="1:7" ht="24.95" customHeight="1" x14ac:dyDescent="0.4">
      <c r="A25" s="15"/>
      <c r="B25" s="16"/>
      <c r="C25" s="9" t="s">
        <v>4</v>
      </c>
      <c r="D25" s="10">
        <v>78</v>
      </c>
      <c r="E25" s="11"/>
      <c r="F25" s="12">
        <v>79</v>
      </c>
      <c r="G25" s="11"/>
    </row>
    <row r="26" spans="1:7" ht="24.95" customHeight="1" x14ac:dyDescent="0.4">
      <c r="A26" s="7" t="s">
        <v>13</v>
      </c>
      <c r="B26" s="8">
        <f>D26+D27+D28</f>
        <v>165</v>
      </c>
      <c r="C26" s="9" t="s">
        <v>3</v>
      </c>
      <c r="D26" s="10">
        <v>69</v>
      </c>
      <c r="E26" s="11">
        <f>F26+F27+F28</f>
        <v>162</v>
      </c>
      <c r="F26" s="12">
        <v>68</v>
      </c>
      <c r="G26" s="11">
        <f>E26-B26</f>
        <v>-3</v>
      </c>
    </row>
    <row r="27" spans="1:7" ht="24.95" customHeight="1" x14ac:dyDescent="0.4">
      <c r="A27" s="13"/>
      <c r="B27" s="14"/>
      <c r="C27" s="9" t="s">
        <v>4</v>
      </c>
      <c r="D27" s="10">
        <v>80</v>
      </c>
      <c r="E27" s="11"/>
      <c r="F27" s="12">
        <v>81</v>
      </c>
      <c r="G27" s="11"/>
    </row>
    <row r="28" spans="1:7" ht="24.95" customHeight="1" x14ac:dyDescent="0.4">
      <c r="A28" s="15"/>
      <c r="B28" s="16"/>
      <c r="C28" s="9" t="s">
        <v>5</v>
      </c>
      <c r="D28" s="10">
        <v>16</v>
      </c>
      <c r="E28" s="11"/>
      <c r="F28" s="12">
        <v>13</v>
      </c>
      <c r="G28" s="11"/>
    </row>
    <row r="29" spans="1:7" ht="24.95" customHeight="1" x14ac:dyDescent="0.4">
      <c r="A29" s="7" t="s">
        <v>14</v>
      </c>
      <c r="B29" s="8">
        <f>D29+D30+D31</f>
        <v>174</v>
      </c>
      <c r="C29" s="9" t="s">
        <v>3</v>
      </c>
      <c r="D29" s="10">
        <v>54</v>
      </c>
      <c r="E29" s="11">
        <f>F29+F30+F31</f>
        <v>172</v>
      </c>
      <c r="F29" s="12">
        <v>54</v>
      </c>
      <c r="G29" s="11">
        <f>E29-B29</f>
        <v>-2</v>
      </c>
    </row>
    <row r="30" spans="1:7" ht="24.95" customHeight="1" x14ac:dyDescent="0.4">
      <c r="A30" s="13"/>
      <c r="B30" s="14"/>
      <c r="C30" s="9" t="s">
        <v>4</v>
      </c>
      <c r="D30" s="10">
        <v>97</v>
      </c>
      <c r="E30" s="11"/>
      <c r="F30" s="12">
        <v>97</v>
      </c>
      <c r="G30" s="11"/>
    </row>
    <row r="31" spans="1:7" ht="24.95" customHeight="1" x14ac:dyDescent="0.4">
      <c r="A31" s="15"/>
      <c r="B31" s="16"/>
      <c r="C31" s="9" t="s">
        <v>5</v>
      </c>
      <c r="D31" s="10">
        <v>23</v>
      </c>
      <c r="E31" s="11"/>
      <c r="F31" s="12">
        <v>21</v>
      </c>
      <c r="G31" s="11"/>
    </row>
    <row r="32" spans="1:7" ht="24.95" customHeight="1" x14ac:dyDescent="0.4">
      <c r="A32" s="7" t="s">
        <v>15</v>
      </c>
      <c r="B32" s="8">
        <f>D32+D33+D34</f>
        <v>283</v>
      </c>
      <c r="C32" s="9" t="s">
        <v>3</v>
      </c>
      <c r="D32" s="10">
        <v>102</v>
      </c>
      <c r="E32" s="11">
        <f>F32+F33+F34</f>
        <v>280</v>
      </c>
      <c r="F32" s="12">
        <v>107</v>
      </c>
      <c r="G32" s="11">
        <f>E32-B32</f>
        <v>-3</v>
      </c>
    </row>
    <row r="33" spans="1:7" ht="24.95" customHeight="1" x14ac:dyDescent="0.4">
      <c r="A33" s="13"/>
      <c r="B33" s="14"/>
      <c r="C33" s="9" t="s">
        <v>4</v>
      </c>
      <c r="D33" s="10">
        <v>162</v>
      </c>
      <c r="E33" s="11"/>
      <c r="F33" s="12">
        <v>158</v>
      </c>
      <c r="G33" s="11"/>
    </row>
    <row r="34" spans="1:7" ht="24.95" customHeight="1" x14ac:dyDescent="0.4">
      <c r="A34" s="15"/>
      <c r="B34" s="16"/>
      <c r="C34" s="9" t="s">
        <v>5</v>
      </c>
      <c r="D34" s="10">
        <v>19</v>
      </c>
      <c r="E34" s="11"/>
      <c r="F34" s="12">
        <v>15</v>
      </c>
      <c r="G34" s="11"/>
    </row>
    <row r="35" spans="1:7" ht="24.95" customHeight="1" x14ac:dyDescent="0.4">
      <c r="A35" s="7" t="s">
        <v>16</v>
      </c>
      <c r="B35" s="8">
        <f>D35+D36+D37</f>
        <v>349</v>
      </c>
      <c r="C35" s="9" t="s">
        <v>3</v>
      </c>
      <c r="D35" s="9">
        <v>132</v>
      </c>
      <c r="E35" s="11">
        <f>F35+F36+F37</f>
        <v>331</v>
      </c>
      <c r="F35" s="12">
        <v>121</v>
      </c>
      <c r="G35" s="11">
        <f>E35-B35</f>
        <v>-18</v>
      </c>
    </row>
    <row r="36" spans="1:7" ht="24.95" customHeight="1" x14ac:dyDescent="0.4">
      <c r="A36" s="13"/>
      <c r="B36" s="14"/>
      <c r="C36" s="9" t="s">
        <v>4</v>
      </c>
      <c r="D36" s="9">
        <v>185</v>
      </c>
      <c r="E36" s="11"/>
      <c r="F36" s="12">
        <v>186</v>
      </c>
      <c r="G36" s="11"/>
    </row>
    <row r="37" spans="1:7" ht="24.95" customHeight="1" x14ac:dyDescent="0.4">
      <c r="A37" s="15"/>
      <c r="B37" s="16"/>
      <c r="C37" s="9" t="s">
        <v>5</v>
      </c>
      <c r="D37" s="9">
        <v>32</v>
      </c>
      <c r="E37" s="11"/>
      <c r="F37" s="12">
        <v>24</v>
      </c>
      <c r="G37" s="11"/>
    </row>
    <row r="38" spans="1:7" ht="24.75" customHeight="1" x14ac:dyDescent="0.4">
      <c r="A38" s="7" t="s">
        <v>17</v>
      </c>
      <c r="B38" s="8">
        <f>D38+D39</f>
        <v>133</v>
      </c>
      <c r="C38" s="9" t="s">
        <v>3</v>
      </c>
      <c r="D38" s="9">
        <v>52</v>
      </c>
      <c r="E38" s="11">
        <f>F38+F39</f>
        <v>136</v>
      </c>
      <c r="F38" s="12">
        <v>55</v>
      </c>
      <c r="G38" s="11">
        <f>E38-B38</f>
        <v>3</v>
      </c>
    </row>
    <row r="39" spans="1:7" ht="24.95" customHeight="1" x14ac:dyDescent="0.4">
      <c r="A39" s="15"/>
      <c r="B39" s="16"/>
      <c r="C39" s="9" t="s">
        <v>4</v>
      </c>
      <c r="D39" s="9">
        <v>81</v>
      </c>
      <c r="E39" s="11"/>
      <c r="F39" s="12">
        <v>81</v>
      </c>
      <c r="G39" s="11"/>
    </row>
    <row r="40" spans="1:7" ht="24.95" customHeight="1" x14ac:dyDescent="0.4">
      <c r="A40" s="7" t="s">
        <v>18</v>
      </c>
      <c r="B40" s="8">
        <f>D40+D41</f>
        <v>84</v>
      </c>
      <c r="C40" s="9" t="s">
        <v>3</v>
      </c>
      <c r="D40" s="9">
        <v>33</v>
      </c>
      <c r="E40" s="11">
        <f>F40+F41</f>
        <v>87</v>
      </c>
      <c r="F40" s="12">
        <v>35</v>
      </c>
      <c r="G40" s="11">
        <f>E40-B40</f>
        <v>3</v>
      </c>
    </row>
    <row r="41" spans="1:7" ht="24.95" customHeight="1" x14ac:dyDescent="0.4">
      <c r="A41" s="15"/>
      <c r="B41" s="16"/>
      <c r="C41" s="9" t="s">
        <v>4</v>
      </c>
      <c r="D41" s="9">
        <v>51</v>
      </c>
      <c r="E41" s="11"/>
      <c r="F41" s="12">
        <v>52</v>
      </c>
      <c r="G41" s="11"/>
    </row>
    <row r="42" spans="1:7" ht="24.95" customHeight="1" x14ac:dyDescent="0.4">
      <c r="A42" s="7" t="s">
        <v>19</v>
      </c>
      <c r="B42" s="8">
        <f>D42+D43+D44</f>
        <v>249</v>
      </c>
      <c r="C42" s="9" t="s">
        <v>3</v>
      </c>
      <c r="D42" s="9">
        <v>91</v>
      </c>
      <c r="E42" s="11">
        <f>F42+F43+F44</f>
        <v>224</v>
      </c>
      <c r="F42" s="12">
        <v>86</v>
      </c>
      <c r="G42" s="11">
        <f>E42-B42</f>
        <v>-25</v>
      </c>
    </row>
    <row r="43" spans="1:7" ht="24.95" customHeight="1" x14ac:dyDescent="0.4">
      <c r="A43" s="13"/>
      <c r="B43" s="14"/>
      <c r="C43" s="9" t="s">
        <v>4</v>
      </c>
      <c r="D43" s="9">
        <v>137</v>
      </c>
      <c r="E43" s="11"/>
      <c r="F43" s="12">
        <v>127</v>
      </c>
      <c r="G43" s="11"/>
    </row>
    <row r="44" spans="1:7" ht="34.5" customHeight="1" x14ac:dyDescent="0.4">
      <c r="A44" s="15"/>
      <c r="B44" s="16"/>
      <c r="C44" s="9" t="s">
        <v>5</v>
      </c>
      <c r="D44" s="9">
        <v>21</v>
      </c>
      <c r="E44" s="11"/>
      <c r="F44" s="12">
        <v>11</v>
      </c>
      <c r="G44" s="11"/>
    </row>
    <row r="45" spans="1:7" ht="43.5" customHeight="1" x14ac:dyDescent="0.4">
      <c r="A45" s="7" t="s">
        <v>20</v>
      </c>
      <c r="B45" s="8">
        <f>D45+D46</f>
        <v>15</v>
      </c>
      <c r="C45" s="9" t="s">
        <v>3</v>
      </c>
      <c r="D45" s="9">
        <v>7</v>
      </c>
      <c r="E45" s="11">
        <f>F45+F46</f>
        <v>13</v>
      </c>
      <c r="F45" s="12">
        <v>6</v>
      </c>
      <c r="G45" s="11">
        <f>E45-B45</f>
        <v>-2</v>
      </c>
    </row>
    <row r="46" spans="1:7" ht="24.95" customHeight="1" x14ac:dyDescent="0.4">
      <c r="A46" s="13"/>
      <c r="B46" s="16"/>
      <c r="C46" s="9" t="s">
        <v>4</v>
      </c>
      <c r="D46" s="9">
        <v>8</v>
      </c>
      <c r="E46" s="11"/>
      <c r="F46" s="12">
        <v>7</v>
      </c>
      <c r="G46" s="11"/>
    </row>
    <row r="47" spans="1:7" ht="115.5" customHeight="1" x14ac:dyDescent="0.25">
      <c r="A47" s="18"/>
      <c r="B47" s="19"/>
      <c r="C47" s="19"/>
      <c r="D47" s="19"/>
      <c r="E47" s="19"/>
      <c r="F47" s="19"/>
      <c r="G47" s="19"/>
    </row>
  </sheetData>
  <mergeCells count="65">
    <mergeCell ref="A40:A41"/>
    <mergeCell ref="B40:B41"/>
    <mergeCell ref="E40:E41"/>
    <mergeCell ref="G40:G41"/>
    <mergeCell ref="B45:B46"/>
    <mergeCell ref="E45:E46"/>
    <mergeCell ref="G45:G46"/>
    <mergeCell ref="A42:A44"/>
    <mergeCell ref="B42:B44"/>
    <mergeCell ref="E42:E44"/>
    <mergeCell ref="G42:G44"/>
    <mergeCell ref="A45:A46"/>
    <mergeCell ref="A35:A37"/>
    <mergeCell ref="B35:B37"/>
    <mergeCell ref="E35:E37"/>
    <mergeCell ref="G35:G37"/>
    <mergeCell ref="A38:A39"/>
    <mergeCell ref="B38:B39"/>
    <mergeCell ref="E38:E39"/>
    <mergeCell ref="G38:G39"/>
    <mergeCell ref="G29:G31"/>
    <mergeCell ref="A32:A34"/>
    <mergeCell ref="B32:B34"/>
    <mergeCell ref="E32:E34"/>
    <mergeCell ref="G32:G34"/>
    <mergeCell ref="A16:A18"/>
    <mergeCell ref="B16:B18"/>
    <mergeCell ref="E16:E18"/>
    <mergeCell ref="A29:A31"/>
    <mergeCell ref="B29:B31"/>
    <mergeCell ref="E29:E31"/>
    <mergeCell ref="A26:A28"/>
    <mergeCell ref="B26:B28"/>
    <mergeCell ref="E26:E28"/>
    <mergeCell ref="G26:G28"/>
    <mergeCell ref="A24:A25"/>
    <mergeCell ref="B24:B25"/>
    <mergeCell ref="E24:E25"/>
    <mergeCell ref="G24:G25"/>
    <mergeCell ref="A22:A23"/>
    <mergeCell ref="B22:B23"/>
    <mergeCell ref="E22:E23"/>
    <mergeCell ref="G22:G23"/>
    <mergeCell ref="A19:A21"/>
    <mergeCell ref="A2:G2"/>
    <mergeCell ref="B13:B15"/>
    <mergeCell ref="E13:E15"/>
    <mergeCell ref="G13:G15"/>
    <mergeCell ref="A10:A12"/>
    <mergeCell ref="B10:B12"/>
    <mergeCell ref="E10:E12"/>
    <mergeCell ref="G10:G12"/>
    <mergeCell ref="A4:A6"/>
    <mergeCell ref="B4:B6"/>
    <mergeCell ref="G4:G6"/>
    <mergeCell ref="E4:E6"/>
    <mergeCell ref="A13:A15"/>
    <mergeCell ref="A7:A9"/>
    <mergeCell ref="B19:B21"/>
    <mergeCell ref="E19:E21"/>
    <mergeCell ref="G19:G21"/>
    <mergeCell ref="B7:B9"/>
    <mergeCell ref="E7:E9"/>
    <mergeCell ref="G7:G9"/>
    <mergeCell ref="G16:G18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2026-03-10T05:57:35Z</dcterms:modified>
</cp:coreProperties>
</file>